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fornitori_servizi\ERICA\progetto_ottobre_2006\risultati_raccolta_PAP\Dati quantitativi 2023\"/>
    </mc:Choice>
  </mc:AlternateContent>
  <bookViews>
    <workbookView xWindow="0" yWindow="0" windowWidth="22260" windowHeight="12650"/>
  </bookViews>
  <sheets>
    <sheet name="gennaio-ottobre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" i="4"/>
  <c r="G3" i="4"/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</calcChain>
</file>

<file path=xl/sharedStrings.xml><?xml version="1.0" encoding="utf-8"?>
<sst xmlns="http://schemas.openxmlformats.org/spreadsheetml/2006/main" count="99" uniqueCount="67">
  <si>
    <t>ALESSANDRIA</t>
  </si>
  <si>
    <t>BASSIGNANA</t>
  </si>
  <si>
    <t>BERGAMASCO</t>
  </si>
  <si>
    <t>CARENTINO</t>
  </si>
  <si>
    <t>CASTELSPINA</t>
  </si>
  <si>
    <t>CONZANO</t>
  </si>
  <si>
    <t>FELIZZANO</t>
  </si>
  <si>
    <t>FRASCARO</t>
  </si>
  <si>
    <t>FRUGAROLO</t>
  </si>
  <si>
    <t>FUBINE</t>
  </si>
  <si>
    <t>GAMALERO</t>
  </si>
  <si>
    <t>MASIO</t>
  </si>
  <si>
    <t>MONTECASTELLO</t>
  </si>
  <si>
    <t>OVIGLIO</t>
  </si>
  <si>
    <t>PECETTO DI VALENZA</t>
  </si>
  <si>
    <t>QUARGNENTO</t>
  </si>
  <si>
    <t>QUATTORDIO</t>
  </si>
  <si>
    <t>RIVARONE</t>
  </si>
  <si>
    <t>SEZZADIO</t>
  </si>
  <si>
    <t>SOLERO</t>
  </si>
  <si>
    <t>VALENZA</t>
  </si>
  <si>
    <t>COMUNE</t>
  </si>
  <si>
    <t xml:space="preserve">Rifiuti totali 
Kg </t>
  </si>
  <si>
    <t xml:space="preserve">Rifiuti differenziati 
Kg </t>
  </si>
  <si>
    <t>abitanti</t>
  </si>
  <si>
    <t>Kg rifiuti indiff.
 pro capite</t>
  </si>
  <si>
    <t>Kg rifiuti totali 
pro capite</t>
  </si>
  <si>
    <t>periodo ---&gt;</t>
  </si>
  <si>
    <t>ALTAVILLA MONFERRATO</t>
  </si>
  <si>
    <t>BORGORATTO ALESSANDRINO</t>
  </si>
  <si>
    <t>BOSCO MARENGO</t>
  </si>
  <si>
    <t>CASAL CERMELLI</t>
  </si>
  <si>
    <t>CASTELLETTO MONFERRATO</t>
  </si>
  <si>
    <t>CASTELNUOVO BORMIDA</t>
  </si>
  <si>
    <t>LU E CUCCARO MONFERRATO</t>
  </si>
  <si>
    <t>PIETRA MARAZZI</t>
  </si>
  <si>
    <t>SAN SALVATORE MONFERRATO</t>
  </si>
  <si>
    <t>Toner*                   Kg</t>
  </si>
  <si>
    <t>Carta e cartone*  Kg</t>
  </si>
  <si>
    <t>Plastica*     Kg</t>
  </si>
  <si>
    <t>Legno*                  Kg</t>
  </si>
  <si>
    <t>Metallo*              Kg</t>
  </si>
  <si>
    <t>Imbalalggi compositi*       Kg</t>
  </si>
  <si>
    <t>Multimateriale*  Kg</t>
  </si>
  <si>
    <t>Vetro*                   Kg</t>
  </si>
  <si>
    <t>Tessili*                  Kg</t>
  </si>
  <si>
    <t>Contenitori di sostanze percolose*             Kg</t>
  </si>
  <si>
    <t>Altri Rifiuti*        Kg</t>
  </si>
  <si>
    <t>Raee*                    Kg</t>
  </si>
  <si>
    <t>Rifiuti Organici *    Kg</t>
  </si>
  <si>
    <t>Solventi*              Kg</t>
  </si>
  <si>
    <t>Acidi*                    Kg</t>
  </si>
  <si>
    <t>Sostanze alcaline*                 Kg</t>
  </si>
  <si>
    <t>Prodotti Fotochimici*                    Kg</t>
  </si>
  <si>
    <t>Pesticidi*             Kg</t>
  </si>
  <si>
    <t>Oli*                         Kg</t>
  </si>
  <si>
    <t>Vernici, inchiostri, Adesivi e Resine*        Kg</t>
  </si>
  <si>
    <t xml:space="preserve">Ingombranti*      Kg </t>
  </si>
  <si>
    <t xml:space="preserve">Rifiuti Urbani Indifferenziati*                                     Kg </t>
  </si>
  <si>
    <t>Batterie e accumulatori*                                     Kg</t>
  </si>
  <si>
    <t>Farmaci*               Kg</t>
  </si>
  <si>
    <t>Detergenti*         Kg</t>
  </si>
  <si>
    <t>gen-ott 2023</t>
  </si>
  <si>
    <t>RIFIUTI DA C&amp;D*          Kg</t>
  </si>
  <si>
    <t>Frazione Neutra       Kg</t>
  </si>
  <si>
    <t>* tipologia di rifiuto per il calcolo della percetuale di raccolta differenziata in base alla Deliberazione della Giunta Regionale 3 novembre 2017 n. 15-5870</t>
  </si>
  <si>
    <t>% raccolta differenziata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</si>
</sst>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3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/>
      <top style="thin">
        <color indexed="64"/>
      </top>
      <bottom style="thick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4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0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" fillId="0" borderId="2" xfId="1" applyFill="1" applyBorder="1" applyAlignment="1">
      <alignment horizontal="left" vertical="center" wrapText="1"/>
    </xf>
    <xf numFmtId="0" fontId="3" fillId="0" borderId="0" xfId="0" applyFont="1"/>
    <xf numFmtId="17" fontId="2" fillId="0" borderId="3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10" fontId="0" fillId="0" borderId="0" xfId="0" applyNumberFormat="1"/>
    <xf numFmtId="17" fontId="5" fillId="0" borderId="1" xfId="1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3" fontId="0" fillId="3" borderId="2" xfId="0" applyNumberFormat="1" applyFill="1" applyBorder="1"/>
    <xf numFmtId="3" fontId="0" fillId="3" borderId="0" xfId="0" applyNumberFormat="1" applyFill="1" applyBorder="1"/>
    <xf numFmtId="0" fontId="6" fillId="4" borderId="0" xfId="0" applyFont="1" applyFill="1" applyAlignment="1">
      <alignment horizontal="center"/>
    </xf>
    <xf numFmtId="3" fontId="0" fillId="4" borderId="2" xfId="0" applyNumberFormat="1" applyFill="1" applyBorder="1"/>
    <xf numFmtId="3" fontId="0" fillId="4" borderId="0" xfId="0" applyNumberFormat="1" applyFill="1" applyBorder="1"/>
    <xf numFmtId="3" fontId="2" fillId="3" borderId="3" xfId="1" applyNumberFormat="1" applyFont="1" applyFill="1" applyBorder="1" applyAlignment="1">
      <alignment horizontal="center" vertical="center" wrapText="1"/>
    </xf>
    <xf numFmtId="3" fontId="2" fillId="5" borderId="3" xfId="1" applyNumberFormat="1" applyFont="1" applyFill="1" applyBorder="1" applyAlignment="1">
      <alignment horizontal="center" vertical="center" wrapText="1"/>
    </xf>
    <xf numFmtId="10" fontId="2" fillId="5" borderId="3" xfId="1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3" fontId="0" fillId="5" borderId="2" xfId="0" applyNumberFormat="1" applyFill="1" applyBorder="1"/>
    <xf numFmtId="3" fontId="0" fillId="5" borderId="0" xfId="0" applyNumberFormat="1" applyFill="1" applyBorder="1"/>
    <xf numFmtId="10" fontId="0" fillId="5" borderId="2" xfId="0" applyNumberFormat="1" applyFill="1" applyBorder="1"/>
    <xf numFmtId="10" fontId="0" fillId="5" borderId="0" xfId="0" applyNumberFormat="1" applyFill="1" applyBorder="1"/>
    <xf numFmtId="3" fontId="2" fillId="4" borderId="3" xfId="1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2"/>
    <cellStyle name="Titol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"/>
  <sheetViews>
    <sheetView tabSelected="1" workbookViewId="0">
      <selection activeCell="D38" sqref="D38"/>
    </sheetView>
  </sheetViews>
  <sheetFormatPr defaultRowHeight="14.5" x14ac:dyDescent="0.35"/>
  <cols>
    <col min="1" max="1" width="29.1796875" bestFit="1" customWidth="1"/>
    <col min="2" max="2" width="12" bestFit="1" customWidth="1"/>
    <col min="3" max="3" width="13.54296875" customWidth="1"/>
    <col min="4" max="4" width="11.453125" bestFit="1" customWidth="1"/>
    <col min="5" max="5" width="10.54296875" customWidth="1"/>
    <col min="6" max="6" width="10.81640625" customWidth="1"/>
    <col min="7" max="7" width="11.54296875" customWidth="1"/>
    <col min="8" max="8" width="14.81640625" bestFit="1" customWidth="1"/>
    <col min="9" max="14" width="10.81640625" bestFit="1" customWidth="1"/>
    <col min="15" max="15" width="14.54296875" bestFit="1" customWidth="1"/>
    <col min="16" max="17" width="10.81640625" bestFit="1" customWidth="1"/>
    <col min="18" max="18" width="11.1796875" bestFit="1" customWidth="1"/>
    <col min="19" max="25" width="10.81640625" bestFit="1" customWidth="1"/>
    <col min="26" max="26" width="11.26953125" bestFit="1" customWidth="1"/>
    <col min="27" max="29" width="10.81640625" bestFit="1" customWidth="1"/>
    <col min="30" max="30" width="11.54296875" bestFit="1" customWidth="1"/>
    <col min="31" max="31" width="10.81640625" bestFit="1" customWidth="1"/>
    <col min="32" max="32" width="13.54296875" bestFit="1" customWidth="1"/>
    <col min="33" max="33" width="13.7265625" customWidth="1"/>
    <col min="34" max="34" width="10.81640625" bestFit="1" customWidth="1"/>
    <col min="35" max="35" width="9.90625" bestFit="1" customWidth="1"/>
  </cols>
  <sheetData>
    <row r="1" spans="1:36" ht="73" thickBot="1" x14ac:dyDescent="0.4">
      <c r="A1" s="8" t="s">
        <v>21</v>
      </c>
      <c r="B1" s="20" t="s">
        <v>22</v>
      </c>
      <c r="C1" s="20" t="s">
        <v>23</v>
      </c>
      <c r="D1" s="21" t="s">
        <v>66</v>
      </c>
      <c r="E1" s="20" t="s">
        <v>24</v>
      </c>
      <c r="F1" s="20" t="s">
        <v>25</v>
      </c>
      <c r="G1" s="20" t="s">
        <v>26</v>
      </c>
      <c r="H1" s="27" t="s">
        <v>58</v>
      </c>
      <c r="I1" s="19" t="s">
        <v>37</v>
      </c>
      <c r="J1" s="19" t="s">
        <v>38</v>
      </c>
      <c r="K1" s="19" t="s">
        <v>39</v>
      </c>
      <c r="L1" s="19" t="s">
        <v>40</v>
      </c>
      <c r="M1" s="19" t="s">
        <v>41</v>
      </c>
      <c r="N1" s="19" t="s">
        <v>42</v>
      </c>
      <c r="O1" s="19" t="s">
        <v>43</v>
      </c>
      <c r="P1" s="19" t="s">
        <v>44</v>
      </c>
      <c r="Q1" s="19" t="s">
        <v>45</v>
      </c>
      <c r="R1" s="19" t="s">
        <v>46</v>
      </c>
      <c r="S1" s="19" t="s">
        <v>47</v>
      </c>
      <c r="T1" s="19" t="s">
        <v>48</v>
      </c>
      <c r="U1" s="19" t="s">
        <v>63</v>
      </c>
      <c r="V1" s="19" t="s">
        <v>49</v>
      </c>
      <c r="W1" s="19" t="s">
        <v>50</v>
      </c>
      <c r="X1" s="19" t="s">
        <v>51</v>
      </c>
      <c r="Y1" s="19" t="s">
        <v>52</v>
      </c>
      <c r="Z1" s="19" t="s">
        <v>53</v>
      </c>
      <c r="AA1" s="19" t="s">
        <v>54</v>
      </c>
      <c r="AB1" s="19" t="s">
        <v>55</v>
      </c>
      <c r="AC1" s="19" t="s">
        <v>56</v>
      </c>
      <c r="AD1" s="19" t="s">
        <v>61</v>
      </c>
      <c r="AE1" s="19" t="s">
        <v>60</v>
      </c>
      <c r="AF1" s="19" t="s">
        <v>59</v>
      </c>
      <c r="AG1" s="19" t="s">
        <v>57</v>
      </c>
      <c r="AH1" s="19" t="s">
        <v>64</v>
      </c>
    </row>
    <row r="2" spans="1:36" s="12" customFormat="1" ht="14" thickTop="1" thickBot="1" x14ac:dyDescent="0.35">
      <c r="A2" s="11" t="s">
        <v>27</v>
      </c>
      <c r="B2" s="22" t="s">
        <v>62</v>
      </c>
      <c r="C2" s="22" t="s">
        <v>62</v>
      </c>
      <c r="D2" s="22" t="s">
        <v>62</v>
      </c>
      <c r="E2" s="22" t="s">
        <v>62</v>
      </c>
      <c r="F2" s="22" t="s">
        <v>62</v>
      </c>
      <c r="G2" s="22" t="s">
        <v>62</v>
      </c>
      <c r="H2" s="16" t="s">
        <v>62</v>
      </c>
      <c r="I2" s="13" t="s">
        <v>62</v>
      </c>
      <c r="J2" s="13" t="s">
        <v>62</v>
      </c>
      <c r="K2" s="13" t="s">
        <v>62</v>
      </c>
      <c r="L2" s="13" t="s">
        <v>62</v>
      </c>
      <c r="M2" s="13" t="s">
        <v>62</v>
      </c>
      <c r="N2" s="13" t="s">
        <v>62</v>
      </c>
      <c r="O2" s="13" t="s">
        <v>62</v>
      </c>
      <c r="P2" s="13" t="s">
        <v>62</v>
      </c>
      <c r="Q2" s="13" t="s">
        <v>62</v>
      </c>
      <c r="R2" s="13" t="s">
        <v>62</v>
      </c>
      <c r="S2" s="13" t="s">
        <v>62</v>
      </c>
      <c r="T2" s="13" t="s">
        <v>62</v>
      </c>
      <c r="U2" s="13" t="s">
        <v>62</v>
      </c>
      <c r="V2" s="13" t="s">
        <v>62</v>
      </c>
      <c r="W2" s="13" t="s">
        <v>62</v>
      </c>
      <c r="X2" s="13" t="s">
        <v>62</v>
      </c>
      <c r="Y2" s="13" t="s">
        <v>62</v>
      </c>
      <c r="Z2" s="13" t="s">
        <v>62</v>
      </c>
      <c r="AA2" s="13" t="s">
        <v>62</v>
      </c>
      <c r="AB2" s="13" t="s">
        <v>62</v>
      </c>
      <c r="AC2" s="13" t="s">
        <v>62</v>
      </c>
      <c r="AD2" s="13" t="s">
        <v>62</v>
      </c>
      <c r="AE2" s="13" t="s">
        <v>62</v>
      </c>
      <c r="AF2" s="13" t="s">
        <v>62</v>
      </c>
      <c r="AG2" s="13" t="s">
        <v>62</v>
      </c>
      <c r="AH2" s="13" t="s">
        <v>62</v>
      </c>
    </row>
    <row r="3" spans="1:36" ht="15.5" thickTop="1" thickBot="1" x14ac:dyDescent="0.4">
      <c r="A3" s="1" t="s">
        <v>0</v>
      </c>
      <c r="B3" s="23">
        <v>42679063</v>
      </c>
      <c r="C3" s="23">
        <v>19284453</v>
      </c>
      <c r="D3" s="25">
        <v>0.451848087667717</v>
      </c>
      <c r="E3" s="23">
        <v>92876</v>
      </c>
      <c r="F3" s="23">
        <f>H3/E3</f>
        <v>251.89080063740903</v>
      </c>
      <c r="G3" s="23">
        <f>B3/E3</f>
        <v>459.52735905939102</v>
      </c>
      <c r="H3" s="17">
        <v>23394610</v>
      </c>
      <c r="I3" s="14">
        <v>80</v>
      </c>
      <c r="J3" s="14">
        <v>3452580</v>
      </c>
      <c r="K3" s="14">
        <v>59290</v>
      </c>
      <c r="L3" s="14">
        <v>780060</v>
      </c>
      <c r="M3" s="14">
        <v>86750</v>
      </c>
      <c r="N3" s="14">
        <v>148020</v>
      </c>
      <c r="O3" s="14">
        <v>2852630</v>
      </c>
      <c r="P3" s="14">
        <v>3317660</v>
      </c>
      <c r="Q3" s="14">
        <v>199860</v>
      </c>
      <c r="R3" s="14">
        <v>0</v>
      </c>
      <c r="S3" s="14">
        <v>953345</v>
      </c>
      <c r="T3" s="14">
        <v>224146</v>
      </c>
      <c r="U3" s="14">
        <v>411920</v>
      </c>
      <c r="V3" s="14">
        <v>5802310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9114</v>
      </c>
      <c r="AC3" s="14">
        <v>18580</v>
      </c>
      <c r="AD3" s="14">
        <v>0</v>
      </c>
      <c r="AE3" s="14">
        <v>9780</v>
      </c>
      <c r="AF3" s="14">
        <v>21008</v>
      </c>
      <c r="AG3" s="14">
        <v>937320</v>
      </c>
      <c r="AH3" s="14">
        <v>4436</v>
      </c>
      <c r="AI3" s="9"/>
      <c r="AJ3" s="9"/>
    </row>
    <row r="4" spans="1:36" ht="15.5" thickTop="1" thickBot="1" x14ac:dyDescent="0.4">
      <c r="A4" s="1" t="s">
        <v>28</v>
      </c>
      <c r="B4" s="24">
        <v>118145</v>
      </c>
      <c r="C4" s="24">
        <v>96975</v>
      </c>
      <c r="D4" s="26">
        <v>0.82081340725379837</v>
      </c>
      <c r="E4" s="24">
        <v>423</v>
      </c>
      <c r="F4" s="23">
        <f>H4/E4</f>
        <v>50.047281323877066</v>
      </c>
      <c r="G4" s="23">
        <f t="shared" ref="G4:G33" si="0">B4/E4</f>
        <v>279.30260047281325</v>
      </c>
      <c r="H4" s="18">
        <v>21170</v>
      </c>
      <c r="I4" s="15">
        <v>0</v>
      </c>
      <c r="J4" s="15">
        <v>11810</v>
      </c>
      <c r="K4" s="15">
        <v>0</v>
      </c>
      <c r="L4" s="15">
        <v>0</v>
      </c>
      <c r="M4" s="15">
        <v>0</v>
      </c>
      <c r="N4" s="15">
        <v>0</v>
      </c>
      <c r="O4" s="15">
        <v>13720</v>
      </c>
      <c r="P4" s="15">
        <v>10820</v>
      </c>
      <c r="Q4" s="15">
        <v>0</v>
      </c>
      <c r="R4" s="15">
        <v>0</v>
      </c>
      <c r="S4" s="15">
        <v>60</v>
      </c>
      <c r="T4" s="15">
        <v>1465</v>
      </c>
      <c r="U4" s="15">
        <v>0</v>
      </c>
      <c r="V4" s="15">
        <v>31840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340</v>
      </c>
      <c r="AD4" s="15">
        <v>0</v>
      </c>
      <c r="AE4" s="15">
        <v>0</v>
      </c>
      <c r="AF4" s="15">
        <v>0</v>
      </c>
      <c r="AG4" s="15">
        <v>26920</v>
      </c>
      <c r="AH4" s="15">
        <v>0</v>
      </c>
      <c r="AI4" s="9"/>
      <c r="AJ4" s="9"/>
    </row>
    <row r="5" spans="1:36" ht="15.5" thickTop="1" thickBot="1" x14ac:dyDescent="0.4">
      <c r="A5" s="1" t="s">
        <v>1</v>
      </c>
      <c r="B5" s="23">
        <v>506176</v>
      </c>
      <c r="C5" s="23">
        <v>421126</v>
      </c>
      <c r="D5" s="25">
        <v>0.83197543937286644</v>
      </c>
      <c r="E5" s="23">
        <v>1643</v>
      </c>
      <c r="F5" s="23">
        <f>H5/E5</f>
        <v>51.765063907486308</v>
      </c>
      <c r="G5" s="23">
        <f t="shared" si="0"/>
        <v>308.08034083992698</v>
      </c>
      <c r="H5" s="17">
        <v>85050</v>
      </c>
      <c r="I5" s="14">
        <v>15</v>
      </c>
      <c r="J5" s="14">
        <v>38842</v>
      </c>
      <c r="K5" s="14">
        <v>2710</v>
      </c>
      <c r="L5" s="14">
        <v>50900</v>
      </c>
      <c r="M5" s="14">
        <v>15880</v>
      </c>
      <c r="N5" s="14">
        <v>0</v>
      </c>
      <c r="O5" s="14">
        <v>43911</v>
      </c>
      <c r="P5" s="14">
        <v>50120</v>
      </c>
      <c r="Q5" s="14">
        <v>2000</v>
      </c>
      <c r="R5" s="14">
        <v>0</v>
      </c>
      <c r="S5" s="14">
        <v>11550</v>
      </c>
      <c r="T5" s="14">
        <v>8230</v>
      </c>
      <c r="U5" s="14">
        <v>36660</v>
      </c>
      <c r="V5" s="14">
        <v>130000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630</v>
      </c>
      <c r="AC5" s="14">
        <v>900</v>
      </c>
      <c r="AD5" s="14">
        <v>0</v>
      </c>
      <c r="AE5" s="14">
        <v>100</v>
      </c>
      <c r="AF5" s="14">
        <v>678</v>
      </c>
      <c r="AG5" s="14">
        <v>28000</v>
      </c>
      <c r="AH5" s="14">
        <v>20</v>
      </c>
      <c r="AI5" s="9"/>
      <c r="AJ5" s="9"/>
    </row>
    <row r="6" spans="1:36" ht="15.5" thickTop="1" thickBot="1" x14ac:dyDescent="0.4">
      <c r="A6" s="1" t="s">
        <v>2</v>
      </c>
      <c r="B6" s="24">
        <v>228320</v>
      </c>
      <c r="C6" s="24">
        <v>207080</v>
      </c>
      <c r="D6" s="26">
        <v>0.9069726699369306</v>
      </c>
      <c r="E6" s="24">
        <v>711</v>
      </c>
      <c r="F6" s="23">
        <f>H6/E6</f>
        <v>29.873417721518987</v>
      </c>
      <c r="G6" s="23">
        <f t="shared" si="0"/>
        <v>321.12517580872009</v>
      </c>
      <c r="H6" s="18">
        <v>21240</v>
      </c>
      <c r="I6" s="15">
        <v>0</v>
      </c>
      <c r="J6" s="15">
        <v>18760</v>
      </c>
      <c r="K6" s="15">
        <v>0</v>
      </c>
      <c r="L6" s="15">
        <v>30160</v>
      </c>
      <c r="M6" s="15">
        <v>0</v>
      </c>
      <c r="N6" s="15">
        <v>0</v>
      </c>
      <c r="O6" s="15">
        <v>20340</v>
      </c>
      <c r="P6" s="15">
        <v>23090</v>
      </c>
      <c r="Q6" s="15">
        <v>0</v>
      </c>
      <c r="R6" s="15">
        <v>0</v>
      </c>
      <c r="S6" s="15">
        <v>2700</v>
      </c>
      <c r="T6" s="15">
        <v>3680</v>
      </c>
      <c r="U6" s="15">
        <v>3580</v>
      </c>
      <c r="V6" s="15">
        <v>79110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780</v>
      </c>
      <c r="AD6" s="15">
        <v>0</v>
      </c>
      <c r="AE6" s="15">
        <v>160</v>
      </c>
      <c r="AF6" s="15">
        <v>0</v>
      </c>
      <c r="AG6" s="15">
        <v>24720</v>
      </c>
      <c r="AH6" s="15">
        <v>0</v>
      </c>
      <c r="AI6" s="9"/>
      <c r="AJ6" s="9"/>
    </row>
    <row r="7" spans="1:36" ht="15.5" thickTop="1" thickBot="1" x14ac:dyDescent="0.4">
      <c r="A7" s="2" t="s">
        <v>29</v>
      </c>
      <c r="B7" s="23">
        <v>159290</v>
      </c>
      <c r="C7" s="23">
        <v>139540</v>
      </c>
      <c r="D7" s="25">
        <v>0.8760123046016699</v>
      </c>
      <c r="E7" s="23">
        <v>557</v>
      </c>
      <c r="F7" s="23">
        <f>H7/E7</f>
        <v>35.457809694793539</v>
      </c>
      <c r="G7" s="23">
        <f t="shared" si="0"/>
        <v>285.97845601436268</v>
      </c>
      <c r="H7" s="17">
        <v>19750</v>
      </c>
      <c r="I7" s="14">
        <v>0</v>
      </c>
      <c r="J7" s="14">
        <v>15110</v>
      </c>
      <c r="K7" s="14">
        <v>0</v>
      </c>
      <c r="L7" s="14">
        <v>2670</v>
      </c>
      <c r="M7" s="14">
        <v>320</v>
      </c>
      <c r="N7" s="14">
        <v>0</v>
      </c>
      <c r="O7" s="14">
        <v>18950</v>
      </c>
      <c r="P7" s="14">
        <v>22840</v>
      </c>
      <c r="Q7" s="14">
        <v>0</v>
      </c>
      <c r="R7" s="14">
        <v>0</v>
      </c>
      <c r="S7" s="14">
        <v>100</v>
      </c>
      <c r="T7" s="14">
        <v>2090</v>
      </c>
      <c r="U7" s="14">
        <v>1740</v>
      </c>
      <c r="V7" s="14">
        <v>58780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20</v>
      </c>
      <c r="AC7" s="14">
        <v>130</v>
      </c>
      <c r="AD7" s="14">
        <v>0</v>
      </c>
      <c r="AE7" s="14">
        <v>60</v>
      </c>
      <c r="AF7" s="14">
        <v>160</v>
      </c>
      <c r="AG7" s="14">
        <v>16570</v>
      </c>
      <c r="AH7" s="14">
        <v>0</v>
      </c>
      <c r="AI7" s="9"/>
      <c r="AJ7" s="9"/>
    </row>
    <row r="8" spans="1:36" ht="15.5" thickTop="1" thickBot="1" x14ac:dyDescent="0.4">
      <c r="A8" s="2" t="s">
        <v>30</v>
      </c>
      <c r="B8" s="24">
        <v>614037</v>
      </c>
      <c r="C8" s="24">
        <v>498157</v>
      </c>
      <c r="D8" s="26">
        <v>0.8112817305797535</v>
      </c>
      <c r="E8" s="24">
        <v>2306</v>
      </c>
      <c r="F8" s="23">
        <f>H8/E8</f>
        <v>50.251517779705118</v>
      </c>
      <c r="G8" s="23">
        <f t="shared" si="0"/>
        <v>266.27797051170859</v>
      </c>
      <c r="H8" s="18">
        <v>115880</v>
      </c>
      <c r="I8" s="15">
        <v>0</v>
      </c>
      <c r="J8" s="15">
        <v>63750</v>
      </c>
      <c r="K8" s="15">
        <v>220</v>
      </c>
      <c r="L8" s="15">
        <v>20480</v>
      </c>
      <c r="M8" s="15">
        <v>3020</v>
      </c>
      <c r="N8" s="15">
        <v>0</v>
      </c>
      <c r="O8" s="15">
        <v>64460</v>
      </c>
      <c r="P8" s="15">
        <v>64305</v>
      </c>
      <c r="Q8" s="15">
        <v>0</v>
      </c>
      <c r="R8" s="15">
        <v>0</v>
      </c>
      <c r="S8" s="15">
        <v>7640</v>
      </c>
      <c r="T8" s="15">
        <v>14635</v>
      </c>
      <c r="U8" s="15">
        <v>10340</v>
      </c>
      <c r="V8" s="15">
        <v>201110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185</v>
      </c>
      <c r="AC8" s="15">
        <v>1590</v>
      </c>
      <c r="AD8" s="15">
        <v>0</v>
      </c>
      <c r="AE8" s="15">
        <v>280</v>
      </c>
      <c r="AF8" s="15">
        <v>72</v>
      </c>
      <c r="AG8" s="15">
        <v>46070</v>
      </c>
      <c r="AH8" s="15">
        <v>0</v>
      </c>
      <c r="AI8" s="9"/>
      <c r="AJ8" s="9"/>
    </row>
    <row r="9" spans="1:36" ht="15.5" thickTop="1" thickBot="1" x14ac:dyDescent="0.4">
      <c r="A9" s="2" t="s">
        <v>3</v>
      </c>
      <c r="B9" s="23">
        <v>64984</v>
      </c>
      <c r="C9" s="23">
        <v>51804</v>
      </c>
      <c r="D9" s="25">
        <v>0.79718084451557303</v>
      </c>
      <c r="E9" s="23">
        <v>307</v>
      </c>
      <c r="F9" s="23">
        <f>H9/E9</f>
        <v>42.931596091205215</v>
      </c>
      <c r="G9" s="23">
        <f t="shared" si="0"/>
        <v>211.6742671009772</v>
      </c>
      <c r="H9" s="17">
        <v>13180</v>
      </c>
      <c r="I9" s="14">
        <v>0</v>
      </c>
      <c r="J9" s="14">
        <v>6430</v>
      </c>
      <c r="K9" s="14">
        <v>0</v>
      </c>
      <c r="L9" s="14">
        <v>0</v>
      </c>
      <c r="M9" s="14">
        <v>0</v>
      </c>
      <c r="N9" s="14">
        <v>0</v>
      </c>
      <c r="O9" s="14">
        <v>9300</v>
      </c>
      <c r="P9" s="14">
        <v>6744</v>
      </c>
      <c r="Q9" s="14">
        <v>0</v>
      </c>
      <c r="R9" s="14">
        <v>0</v>
      </c>
      <c r="S9" s="14">
        <v>140</v>
      </c>
      <c r="T9" s="14">
        <v>2160</v>
      </c>
      <c r="U9" s="14">
        <v>0</v>
      </c>
      <c r="V9" s="14">
        <v>21450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40</v>
      </c>
      <c r="AF9" s="14">
        <v>0</v>
      </c>
      <c r="AG9" s="14">
        <v>5540</v>
      </c>
      <c r="AH9" s="14">
        <v>0</v>
      </c>
      <c r="AI9" s="9"/>
      <c r="AJ9" s="9"/>
    </row>
    <row r="10" spans="1:36" ht="15.5" thickTop="1" thickBot="1" x14ac:dyDescent="0.4">
      <c r="A10" s="2" t="s">
        <v>31</v>
      </c>
      <c r="B10" s="24">
        <v>362340</v>
      </c>
      <c r="C10" s="24">
        <v>227120</v>
      </c>
      <c r="D10" s="26">
        <v>0.62681459402770878</v>
      </c>
      <c r="E10" s="24">
        <v>1180</v>
      </c>
      <c r="F10" s="23">
        <f>H10/E10</f>
        <v>114.59322033898304</v>
      </c>
      <c r="G10" s="23">
        <f t="shared" si="0"/>
        <v>307.06779661016947</v>
      </c>
      <c r="H10" s="18">
        <v>135220</v>
      </c>
      <c r="I10" s="15">
        <v>0</v>
      </c>
      <c r="J10" s="15">
        <v>34010</v>
      </c>
      <c r="K10" s="15">
        <v>0</v>
      </c>
      <c r="L10" s="15">
        <v>7060</v>
      </c>
      <c r="M10" s="15">
        <v>1775</v>
      </c>
      <c r="N10" s="15">
        <v>0</v>
      </c>
      <c r="O10" s="15">
        <v>36920</v>
      </c>
      <c r="P10" s="15">
        <v>39610</v>
      </c>
      <c r="Q10" s="15">
        <v>0</v>
      </c>
      <c r="R10" s="15">
        <v>0</v>
      </c>
      <c r="S10" s="15">
        <v>430</v>
      </c>
      <c r="T10" s="15">
        <v>4570</v>
      </c>
      <c r="U10" s="15">
        <v>3520</v>
      </c>
      <c r="V10" s="15">
        <v>85790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125</v>
      </c>
      <c r="AC10" s="15">
        <v>530</v>
      </c>
      <c r="AD10" s="15">
        <v>0</v>
      </c>
      <c r="AE10" s="15">
        <v>260</v>
      </c>
      <c r="AF10" s="15">
        <v>70</v>
      </c>
      <c r="AG10" s="15">
        <v>12450</v>
      </c>
      <c r="AH10" s="15">
        <v>0</v>
      </c>
      <c r="AI10" s="9"/>
      <c r="AJ10" s="9"/>
    </row>
    <row r="11" spans="1:36" ht="15.5" thickTop="1" thickBot="1" x14ac:dyDescent="0.4">
      <c r="A11" s="2" t="s">
        <v>32</v>
      </c>
      <c r="B11" s="23">
        <v>474156</v>
      </c>
      <c r="C11" s="23">
        <v>419016</v>
      </c>
      <c r="D11" s="25">
        <v>0.88370915901095837</v>
      </c>
      <c r="E11" s="23">
        <v>1468</v>
      </c>
      <c r="F11" s="23">
        <f>H11/E11</f>
        <v>37.561307901907355</v>
      </c>
      <c r="G11" s="23">
        <f t="shared" si="0"/>
        <v>322.99455040871936</v>
      </c>
      <c r="H11" s="17">
        <v>55140</v>
      </c>
      <c r="I11" s="14">
        <v>20</v>
      </c>
      <c r="J11" s="14">
        <v>71302</v>
      </c>
      <c r="K11" s="14">
        <v>2682</v>
      </c>
      <c r="L11" s="14">
        <v>30240</v>
      </c>
      <c r="M11" s="14">
        <v>11568</v>
      </c>
      <c r="N11" s="14">
        <v>0</v>
      </c>
      <c r="O11" s="14">
        <v>54160</v>
      </c>
      <c r="P11" s="14">
        <v>45695</v>
      </c>
      <c r="Q11" s="14">
        <v>320</v>
      </c>
      <c r="R11" s="14">
        <v>0</v>
      </c>
      <c r="S11" s="14">
        <v>10070</v>
      </c>
      <c r="T11" s="14">
        <v>7249</v>
      </c>
      <c r="U11" s="14">
        <v>13750</v>
      </c>
      <c r="V11" s="14">
        <v>157670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536</v>
      </c>
      <c r="AC11" s="14">
        <v>744</v>
      </c>
      <c r="AD11" s="14">
        <v>0</v>
      </c>
      <c r="AE11" s="14">
        <v>0</v>
      </c>
      <c r="AF11" s="14">
        <v>880</v>
      </c>
      <c r="AG11" s="14">
        <v>12130</v>
      </c>
      <c r="AH11" s="14">
        <v>180</v>
      </c>
      <c r="AI11" s="9"/>
      <c r="AJ11" s="9"/>
    </row>
    <row r="12" spans="1:36" ht="15.5" thickTop="1" thickBot="1" x14ac:dyDescent="0.4">
      <c r="A12" s="2" t="s">
        <v>33</v>
      </c>
      <c r="B12" s="24">
        <v>167829</v>
      </c>
      <c r="C12" s="24">
        <v>131129</v>
      </c>
      <c r="D12" s="26">
        <v>0.78132503917678109</v>
      </c>
      <c r="E12" s="24">
        <v>626</v>
      </c>
      <c r="F12" s="23">
        <f>H12/E12</f>
        <v>58.626198083067095</v>
      </c>
      <c r="G12" s="23">
        <f t="shared" si="0"/>
        <v>268.09744408945687</v>
      </c>
      <c r="H12" s="18">
        <v>36700</v>
      </c>
      <c r="I12" s="15">
        <v>10</v>
      </c>
      <c r="J12" s="15">
        <v>13680</v>
      </c>
      <c r="K12" s="15">
        <v>0</v>
      </c>
      <c r="L12" s="15">
        <v>3750</v>
      </c>
      <c r="M12" s="15">
        <v>1110</v>
      </c>
      <c r="N12" s="15">
        <v>0</v>
      </c>
      <c r="O12" s="15">
        <v>18060</v>
      </c>
      <c r="P12" s="15">
        <v>14950</v>
      </c>
      <c r="Q12" s="15">
        <v>0</v>
      </c>
      <c r="R12" s="15">
        <v>0</v>
      </c>
      <c r="S12" s="15">
        <v>8570</v>
      </c>
      <c r="T12" s="15">
        <v>3675</v>
      </c>
      <c r="U12" s="15">
        <v>3640</v>
      </c>
      <c r="V12" s="15">
        <v>34040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64</v>
      </c>
      <c r="AC12" s="15">
        <v>260</v>
      </c>
      <c r="AD12" s="15">
        <v>0</v>
      </c>
      <c r="AE12" s="15">
        <v>100</v>
      </c>
      <c r="AF12" s="15">
        <v>400</v>
      </c>
      <c r="AG12" s="15">
        <v>28820</v>
      </c>
      <c r="AH12" s="15">
        <v>0</v>
      </c>
      <c r="AI12" s="9"/>
      <c r="AJ12" s="9"/>
    </row>
    <row r="13" spans="1:36" ht="15.5" thickTop="1" thickBot="1" x14ac:dyDescent="0.4">
      <c r="A13" s="2" t="s">
        <v>4</v>
      </c>
      <c r="B13" s="23">
        <v>114655</v>
      </c>
      <c r="C13" s="23">
        <v>91715</v>
      </c>
      <c r="D13" s="25">
        <v>0.79992150364135883</v>
      </c>
      <c r="E13" s="23">
        <v>410</v>
      </c>
      <c r="F13" s="23">
        <f>H13/E13</f>
        <v>55.951219512195124</v>
      </c>
      <c r="G13" s="23">
        <f t="shared" si="0"/>
        <v>279.64634146341461</v>
      </c>
      <c r="H13" s="17">
        <v>22940</v>
      </c>
      <c r="I13" s="14">
        <v>20</v>
      </c>
      <c r="J13" s="14">
        <v>9810</v>
      </c>
      <c r="K13" s="14">
        <v>0</v>
      </c>
      <c r="L13" s="14">
        <v>1870</v>
      </c>
      <c r="M13" s="14">
        <v>1030</v>
      </c>
      <c r="N13" s="14">
        <v>0</v>
      </c>
      <c r="O13" s="14">
        <v>10500</v>
      </c>
      <c r="P13" s="14">
        <v>15640</v>
      </c>
      <c r="Q13" s="14">
        <v>0</v>
      </c>
      <c r="R13" s="14">
        <v>0</v>
      </c>
      <c r="S13" s="14">
        <v>270</v>
      </c>
      <c r="T13" s="14">
        <v>2340</v>
      </c>
      <c r="U13" s="14">
        <v>2580</v>
      </c>
      <c r="V13" s="14">
        <v>44150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35</v>
      </c>
      <c r="AC13" s="14">
        <v>50</v>
      </c>
      <c r="AD13" s="14">
        <v>0</v>
      </c>
      <c r="AE13" s="14">
        <v>0</v>
      </c>
      <c r="AF13" s="14">
        <v>170</v>
      </c>
      <c r="AG13" s="14">
        <v>3250</v>
      </c>
      <c r="AH13" s="14">
        <v>0</v>
      </c>
      <c r="AI13" s="9"/>
      <c r="AJ13" s="9"/>
    </row>
    <row r="14" spans="1:36" ht="15.5" thickTop="1" thickBot="1" x14ac:dyDescent="0.4">
      <c r="A14" s="2" t="s">
        <v>5</v>
      </c>
      <c r="B14" s="24">
        <v>290973</v>
      </c>
      <c r="C14" s="24">
        <v>240703</v>
      </c>
      <c r="D14" s="26">
        <v>0.82723482934842751</v>
      </c>
      <c r="E14" s="24">
        <v>953</v>
      </c>
      <c r="F14" s="23">
        <f>H14/E14</f>
        <v>52.749213011542494</v>
      </c>
      <c r="G14" s="23">
        <f t="shared" si="0"/>
        <v>305.32318992654774</v>
      </c>
      <c r="H14" s="18">
        <v>50270</v>
      </c>
      <c r="I14" s="15">
        <v>10</v>
      </c>
      <c r="J14" s="15">
        <v>24591</v>
      </c>
      <c r="K14" s="15">
        <v>1593</v>
      </c>
      <c r="L14" s="15">
        <v>12010</v>
      </c>
      <c r="M14" s="15">
        <v>5784</v>
      </c>
      <c r="N14" s="15">
        <v>0</v>
      </c>
      <c r="O14" s="15">
        <v>22830</v>
      </c>
      <c r="P14" s="15">
        <v>34580</v>
      </c>
      <c r="Q14" s="15">
        <v>0</v>
      </c>
      <c r="R14" s="15">
        <v>0</v>
      </c>
      <c r="S14" s="15">
        <v>900</v>
      </c>
      <c r="T14" s="15">
        <v>6460</v>
      </c>
      <c r="U14" s="15">
        <v>6875</v>
      </c>
      <c r="V14" s="15">
        <v>114180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268</v>
      </c>
      <c r="AC14" s="15">
        <v>372</v>
      </c>
      <c r="AD14" s="15">
        <v>0</v>
      </c>
      <c r="AE14" s="15">
        <v>0</v>
      </c>
      <c r="AF14" s="15">
        <v>440</v>
      </c>
      <c r="AG14" s="15">
        <v>9810</v>
      </c>
      <c r="AH14" s="15">
        <v>0</v>
      </c>
      <c r="AI14" s="9"/>
      <c r="AJ14" s="9"/>
    </row>
    <row r="15" spans="1:36" ht="15.5" thickTop="1" thickBot="1" x14ac:dyDescent="0.4">
      <c r="A15" s="2" t="s">
        <v>6</v>
      </c>
      <c r="B15" s="23">
        <v>679285</v>
      </c>
      <c r="C15" s="23">
        <v>535615</v>
      </c>
      <c r="D15" s="25">
        <v>0.78849820031356499</v>
      </c>
      <c r="E15" s="23">
        <v>2202</v>
      </c>
      <c r="F15" s="23">
        <f>H15/E15</f>
        <v>65.245231607629421</v>
      </c>
      <c r="G15" s="23">
        <f t="shared" si="0"/>
        <v>308.48546775658491</v>
      </c>
      <c r="H15" s="17">
        <v>143670</v>
      </c>
      <c r="I15" s="14">
        <v>0</v>
      </c>
      <c r="J15" s="14">
        <v>78700</v>
      </c>
      <c r="K15" s="14">
        <v>0</v>
      </c>
      <c r="L15" s="14">
        <v>23120</v>
      </c>
      <c r="M15" s="14">
        <v>4215</v>
      </c>
      <c r="N15" s="14">
        <v>0</v>
      </c>
      <c r="O15" s="14">
        <v>68330</v>
      </c>
      <c r="P15" s="14">
        <v>85460</v>
      </c>
      <c r="Q15" s="14">
        <v>0</v>
      </c>
      <c r="R15" s="14">
        <v>0</v>
      </c>
      <c r="S15" s="14">
        <v>16000</v>
      </c>
      <c r="T15" s="14">
        <v>9822</v>
      </c>
      <c r="U15" s="14">
        <v>16580</v>
      </c>
      <c r="V15" s="14">
        <v>207530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173</v>
      </c>
      <c r="AC15" s="14">
        <v>1360</v>
      </c>
      <c r="AD15" s="14">
        <v>0</v>
      </c>
      <c r="AE15" s="14">
        <v>285</v>
      </c>
      <c r="AF15" s="14">
        <v>0</v>
      </c>
      <c r="AG15" s="14">
        <v>24040</v>
      </c>
      <c r="AH15" s="14">
        <v>0</v>
      </c>
      <c r="AI15" s="9"/>
      <c r="AJ15" s="9"/>
    </row>
    <row r="16" spans="1:36" ht="15.5" thickTop="1" thickBot="1" x14ac:dyDescent="0.4">
      <c r="A16" s="2" t="s">
        <v>7</v>
      </c>
      <c r="B16" s="24">
        <v>141549</v>
      </c>
      <c r="C16" s="24">
        <v>104999</v>
      </c>
      <c r="D16" s="26">
        <v>0.74178553009911763</v>
      </c>
      <c r="E16" s="24">
        <v>439</v>
      </c>
      <c r="F16" s="23">
        <f>H16/E16</f>
        <v>83.257403189066054</v>
      </c>
      <c r="G16" s="23">
        <f t="shared" si="0"/>
        <v>322.43507972665151</v>
      </c>
      <c r="H16" s="18">
        <v>36550</v>
      </c>
      <c r="I16" s="15">
        <v>50</v>
      </c>
      <c r="J16" s="15">
        <v>16050</v>
      </c>
      <c r="K16" s="15">
        <v>0</v>
      </c>
      <c r="L16" s="15">
        <v>13680</v>
      </c>
      <c r="M16" s="15">
        <v>0</v>
      </c>
      <c r="N16" s="15">
        <v>0</v>
      </c>
      <c r="O16" s="15">
        <v>10340</v>
      </c>
      <c r="P16" s="15">
        <v>13439</v>
      </c>
      <c r="Q16" s="15">
        <v>0</v>
      </c>
      <c r="R16" s="15">
        <v>0</v>
      </c>
      <c r="S16" s="15">
        <v>80</v>
      </c>
      <c r="T16" s="15">
        <v>4280</v>
      </c>
      <c r="U16" s="15">
        <v>0</v>
      </c>
      <c r="V16" s="15">
        <v>30610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100</v>
      </c>
      <c r="AF16" s="15">
        <v>0</v>
      </c>
      <c r="AG16" s="15">
        <v>16370</v>
      </c>
      <c r="AH16" s="15">
        <v>0</v>
      </c>
      <c r="AI16" s="9"/>
      <c r="AJ16" s="9"/>
    </row>
    <row r="17" spans="1:36" ht="15.5" thickTop="1" thickBot="1" x14ac:dyDescent="0.4">
      <c r="A17" s="2" t="s">
        <v>8</v>
      </c>
      <c r="B17" s="23">
        <v>456322</v>
      </c>
      <c r="C17" s="23">
        <v>353682</v>
      </c>
      <c r="D17" s="25">
        <v>0.77507111206560286</v>
      </c>
      <c r="E17" s="23">
        <v>1889</v>
      </c>
      <c r="F17" s="23">
        <f>H17/E17</f>
        <v>54.335627316040231</v>
      </c>
      <c r="G17" s="23">
        <f t="shared" si="0"/>
        <v>241.56802541027</v>
      </c>
      <c r="H17" s="17">
        <v>102640</v>
      </c>
      <c r="I17" s="14">
        <v>220</v>
      </c>
      <c r="J17" s="14">
        <v>40160</v>
      </c>
      <c r="K17" s="14">
        <v>0</v>
      </c>
      <c r="L17" s="14">
        <v>15300</v>
      </c>
      <c r="M17" s="14">
        <v>4415</v>
      </c>
      <c r="N17" s="14">
        <v>0</v>
      </c>
      <c r="O17" s="14">
        <v>44100</v>
      </c>
      <c r="P17" s="14">
        <v>49540</v>
      </c>
      <c r="Q17" s="14">
        <v>0</v>
      </c>
      <c r="R17" s="14">
        <v>0</v>
      </c>
      <c r="S17" s="14">
        <v>8310</v>
      </c>
      <c r="T17" s="14">
        <v>10992</v>
      </c>
      <c r="U17" s="14">
        <v>17600</v>
      </c>
      <c r="V17" s="14">
        <v>137200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515</v>
      </c>
      <c r="AC17" s="14">
        <v>720</v>
      </c>
      <c r="AD17" s="14">
        <v>0</v>
      </c>
      <c r="AE17" s="14">
        <v>40</v>
      </c>
      <c r="AF17" s="14">
        <v>230</v>
      </c>
      <c r="AG17" s="14">
        <v>24340</v>
      </c>
      <c r="AH17" s="14">
        <v>15</v>
      </c>
      <c r="AI17" s="9"/>
      <c r="AJ17" s="9"/>
    </row>
    <row r="18" spans="1:36" ht="15.5" thickTop="1" thickBot="1" x14ac:dyDescent="0.4">
      <c r="A18" s="2" t="s">
        <v>9</v>
      </c>
      <c r="B18" s="24">
        <v>582690</v>
      </c>
      <c r="C18" s="24">
        <v>476310</v>
      </c>
      <c r="D18" s="26">
        <v>0.81743294032847658</v>
      </c>
      <c r="E18" s="24">
        <v>1589</v>
      </c>
      <c r="F18" s="23">
        <f>H18/E18</f>
        <v>66.947765890497166</v>
      </c>
      <c r="G18" s="23">
        <f t="shared" si="0"/>
        <v>366.7023285084959</v>
      </c>
      <c r="H18" s="18">
        <v>106380</v>
      </c>
      <c r="I18" s="15">
        <v>0</v>
      </c>
      <c r="J18" s="15">
        <v>56690</v>
      </c>
      <c r="K18" s="15">
        <v>0</v>
      </c>
      <c r="L18" s="15">
        <v>37430</v>
      </c>
      <c r="M18" s="15">
        <v>560</v>
      </c>
      <c r="N18" s="15">
        <v>0</v>
      </c>
      <c r="O18" s="15">
        <v>63150</v>
      </c>
      <c r="P18" s="15">
        <v>63010</v>
      </c>
      <c r="Q18" s="15">
        <v>0</v>
      </c>
      <c r="R18" s="15">
        <v>0</v>
      </c>
      <c r="S18" s="15">
        <v>2565</v>
      </c>
      <c r="T18" s="15">
        <v>11895</v>
      </c>
      <c r="U18" s="15">
        <v>5800</v>
      </c>
      <c r="V18" s="15">
        <v>181710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30</v>
      </c>
      <c r="AC18" s="15">
        <v>320</v>
      </c>
      <c r="AD18" s="15">
        <v>0</v>
      </c>
      <c r="AE18" s="15">
        <v>180</v>
      </c>
      <c r="AF18" s="15">
        <v>60</v>
      </c>
      <c r="AG18" s="15">
        <v>52910</v>
      </c>
      <c r="AH18" s="15">
        <v>0</v>
      </c>
      <c r="AI18" s="9"/>
      <c r="AJ18" s="9"/>
    </row>
    <row r="19" spans="1:36" ht="15.5" thickTop="1" thickBot="1" x14ac:dyDescent="0.4">
      <c r="A19" s="2" t="s">
        <v>10</v>
      </c>
      <c r="B19" s="23">
        <v>176763</v>
      </c>
      <c r="C19" s="23">
        <v>137213</v>
      </c>
      <c r="D19" s="25">
        <v>0.77625408032223941</v>
      </c>
      <c r="E19" s="23">
        <v>813</v>
      </c>
      <c r="F19" s="23">
        <f>H19/E19</f>
        <v>48.6469864698647</v>
      </c>
      <c r="G19" s="23">
        <f t="shared" si="0"/>
        <v>217.42066420664207</v>
      </c>
      <c r="H19" s="17">
        <v>39550</v>
      </c>
      <c r="I19" s="14">
        <v>0</v>
      </c>
      <c r="J19" s="14">
        <v>14600</v>
      </c>
      <c r="K19" s="14">
        <v>0</v>
      </c>
      <c r="L19" s="14">
        <v>4480</v>
      </c>
      <c r="M19" s="14">
        <v>1270</v>
      </c>
      <c r="N19" s="14">
        <v>0</v>
      </c>
      <c r="O19" s="14">
        <v>18800</v>
      </c>
      <c r="P19" s="14">
        <v>31534</v>
      </c>
      <c r="Q19" s="14">
        <v>0</v>
      </c>
      <c r="R19" s="14">
        <v>0</v>
      </c>
      <c r="S19" s="14">
        <v>4340</v>
      </c>
      <c r="T19" s="14">
        <v>4205</v>
      </c>
      <c r="U19" s="14">
        <v>4240</v>
      </c>
      <c r="V19" s="14">
        <v>43880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154</v>
      </c>
      <c r="AC19" s="14">
        <v>240</v>
      </c>
      <c r="AD19" s="14">
        <v>0</v>
      </c>
      <c r="AE19" s="14">
        <v>80</v>
      </c>
      <c r="AF19" s="14">
        <v>300</v>
      </c>
      <c r="AG19" s="14">
        <v>9090</v>
      </c>
      <c r="AH19" s="14">
        <v>0</v>
      </c>
      <c r="AI19" s="9"/>
      <c r="AJ19" s="9"/>
    </row>
    <row r="20" spans="1:36" ht="15.5" thickTop="1" thickBot="1" x14ac:dyDescent="0.4">
      <c r="A20" s="2" t="s">
        <v>34</v>
      </c>
      <c r="B20" s="24">
        <v>390944</v>
      </c>
      <c r="C20" s="24">
        <v>319724</v>
      </c>
      <c r="D20" s="26">
        <v>0.81782557092575914</v>
      </c>
      <c r="E20" s="24">
        <v>1380</v>
      </c>
      <c r="F20" s="23">
        <f>H20/E20</f>
        <v>51.608695652173914</v>
      </c>
      <c r="G20" s="23">
        <f t="shared" si="0"/>
        <v>283.29275362318839</v>
      </c>
      <c r="H20" s="18">
        <v>71220</v>
      </c>
      <c r="I20" s="15">
        <v>20</v>
      </c>
      <c r="J20" s="15">
        <v>40552</v>
      </c>
      <c r="K20" s="15">
        <v>2850</v>
      </c>
      <c r="L20" s="15">
        <v>28310</v>
      </c>
      <c r="M20" s="15">
        <v>11568</v>
      </c>
      <c r="N20" s="15">
        <v>0</v>
      </c>
      <c r="O20" s="15">
        <v>32230</v>
      </c>
      <c r="P20" s="15">
        <v>56130</v>
      </c>
      <c r="Q20" s="15">
        <v>0</v>
      </c>
      <c r="R20" s="15">
        <v>0</v>
      </c>
      <c r="S20" s="15">
        <v>2650</v>
      </c>
      <c r="T20" s="15">
        <v>9134</v>
      </c>
      <c r="U20" s="15">
        <v>13750</v>
      </c>
      <c r="V20" s="15">
        <v>98960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536</v>
      </c>
      <c r="AC20" s="15">
        <v>744</v>
      </c>
      <c r="AD20" s="15">
        <v>0</v>
      </c>
      <c r="AE20" s="15">
        <v>20</v>
      </c>
      <c r="AF20" s="15">
        <v>880</v>
      </c>
      <c r="AG20" s="15">
        <v>21390</v>
      </c>
      <c r="AH20" s="15">
        <v>0</v>
      </c>
      <c r="AI20" s="9"/>
      <c r="AJ20" s="9"/>
    </row>
    <row r="21" spans="1:36" ht="15.5" thickTop="1" thickBot="1" x14ac:dyDescent="0.4">
      <c r="A21" s="2" t="s">
        <v>11</v>
      </c>
      <c r="B21" s="23">
        <v>237033</v>
      </c>
      <c r="C21" s="23">
        <v>191713</v>
      </c>
      <c r="D21" s="25">
        <v>0.80880299367598607</v>
      </c>
      <c r="E21" s="23">
        <v>1320</v>
      </c>
      <c r="F21" s="23">
        <f>H21/E21</f>
        <v>34.333333333333336</v>
      </c>
      <c r="G21" s="23">
        <f t="shared" si="0"/>
        <v>179.57045454545454</v>
      </c>
      <c r="H21" s="17">
        <v>45320</v>
      </c>
      <c r="I21" s="14">
        <v>0</v>
      </c>
      <c r="J21" s="14">
        <v>28830</v>
      </c>
      <c r="K21" s="14">
        <v>0</v>
      </c>
      <c r="L21" s="14">
        <v>6250</v>
      </c>
      <c r="M21" s="14">
        <v>580</v>
      </c>
      <c r="N21" s="14">
        <v>0</v>
      </c>
      <c r="O21" s="14">
        <v>37450</v>
      </c>
      <c r="P21" s="14">
        <v>30768</v>
      </c>
      <c r="Q21" s="14">
        <v>0</v>
      </c>
      <c r="R21" s="14">
        <v>0</v>
      </c>
      <c r="S21" s="14">
        <v>815</v>
      </c>
      <c r="T21" s="14">
        <v>6450</v>
      </c>
      <c r="U21" s="14">
        <v>2085</v>
      </c>
      <c r="V21" s="14">
        <v>59400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30</v>
      </c>
      <c r="AC21" s="14">
        <v>240</v>
      </c>
      <c r="AD21" s="14">
        <v>0</v>
      </c>
      <c r="AE21" s="14">
        <v>5</v>
      </c>
      <c r="AF21" s="14">
        <v>0</v>
      </c>
      <c r="AG21" s="14">
        <v>18810</v>
      </c>
      <c r="AH21" s="14">
        <v>0</v>
      </c>
      <c r="AI21" s="9"/>
      <c r="AJ21" s="9"/>
    </row>
    <row r="22" spans="1:36" ht="15.5" thickTop="1" thickBot="1" x14ac:dyDescent="0.4">
      <c r="A22" s="2" t="s">
        <v>12</v>
      </c>
      <c r="B22" s="24">
        <v>58470</v>
      </c>
      <c r="C22" s="24">
        <v>47260</v>
      </c>
      <c r="D22" s="26">
        <v>0.80827774927313156</v>
      </c>
      <c r="E22" s="24">
        <v>307</v>
      </c>
      <c r="F22" s="23">
        <f>H22/E22</f>
        <v>36.514657980456029</v>
      </c>
      <c r="G22" s="23">
        <f t="shared" si="0"/>
        <v>190.45602605863192</v>
      </c>
      <c r="H22" s="18">
        <v>11210</v>
      </c>
      <c r="I22" s="15">
        <v>0</v>
      </c>
      <c r="J22" s="15">
        <v>4190</v>
      </c>
      <c r="K22" s="15">
        <v>0</v>
      </c>
      <c r="L22" s="15">
        <v>0</v>
      </c>
      <c r="M22" s="15">
        <v>0</v>
      </c>
      <c r="N22" s="15">
        <v>0</v>
      </c>
      <c r="O22" s="15">
        <v>6840</v>
      </c>
      <c r="P22" s="15">
        <v>11450</v>
      </c>
      <c r="Q22" s="15">
        <v>0</v>
      </c>
      <c r="R22" s="15">
        <v>0</v>
      </c>
      <c r="S22" s="15">
        <v>0</v>
      </c>
      <c r="T22" s="15">
        <v>800</v>
      </c>
      <c r="U22" s="15">
        <v>0</v>
      </c>
      <c r="V22" s="15">
        <v>20200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3780</v>
      </c>
      <c r="AH22" s="15">
        <v>0</v>
      </c>
      <c r="AI22" s="9"/>
      <c r="AJ22" s="9"/>
    </row>
    <row r="23" spans="1:36" ht="15.5" thickTop="1" thickBot="1" x14ac:dyDescent="0.4">
      <c r="A23" s="2" t="s">
        <v>13</v>
      </c>
      <c r="B23" s="23">
        <v>359660</v>
      </c>
      <c r="C23" s="23">
        <v>295130</v>
      </c>
      <c r="D23" s="25">
        <v>0.82058054829561256</v>
      </c>
      <c r="E23" s="23">
        <v>1197</v>
      </c>
      <c r="F23" s="23">
        <f>H23/E23</f>
        <v>53.909774436090224</v>
      </c>
      <c r="G23" s="23">
        <f t="shared" si="0"/>
        <v>300.46783625730995</v>
      </c>
      <c r="H23" s="17">
        <v>64530</v>
      </c>
      <c r="I23" s="14">
        <v>0</v>
      </c>
      <c r="J23" s="14">
        <v>37470</v>
      </c>
      <c r="K23" s="14">
        <v>960</v>
      </c>
      <c r="L23" s="14">
        <v>27220</v>
      </c>
      <c r="M23" s="14">
        <v>5680</v>
      </c>
      <c r="N23" s="14">
        <v>0</v>
      </c>
      <c r="O23" s="14">
        <v>35200</v>
      </c>
      <c r="P23" s="14">
        <v>44270</v>
      </c>
      <c r="Q23" s="14">
        <v>0</v>
      </c>
      <c r="R23" s="14">
        <v>0</v>
      </c>
      <c r="S23" s="14">
        <v>600</v>
      </c>
      <c r="T23" s="14">
        <v>8700</v>
      </c>
      <c r="U23" s="14">
        <v>13900</v>
      </c>
      <c r="V23" s="14">
        <v>98690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120</v>
      </c>
      <c r="AD23" s="14">
        <v>0</v>
      </c>
      <c r="AE23" s="14">
        <v>20</v>
      </c>
      <c r="AF23" s="14">
        <v>120</v>
      </c>
      <c r="AG23" s="14">
        <v>22180</v>
      </c>
      <c r="AH23" s="14">
        <v>0</v>
      </c>
      <c r="AI23" s="9"/>
      <c r="AJ23" s="9"/>
    </row>
    <row r="24" spans="1:36" ht="15.5" thickTop="1" thickBot="1" x14ac:dyDescent="0.4">
      <c r="A24" s="2" t="s">
        <v>14</v>
      </c>
      <c r="B24" s="24">
        <v>226927</v>
      </c>
      <c r="C24" s="24">
        <v>189427</v>
      </c>
      <c r="D24" s="26">
        <v>0.83474861960013569</v>
      </c>
      <c r="E24" s="24">
        <v>1185</v>
      </c>
      <c r="F24" s="23">
        <f>H24/E24</f>
        <v>31.645569620253166</v>
      </c>
      <c r="G24" s="23">
        <f t="shared" si="0"/>
        <v>191.49957805907172</v>
      </c>
      <c r="H24" s="18">
        <v>37500</v>
      </c>
      <c r="I24" s="15">
        <v>5</v>
      </c>
      <c r="J24" s="15">
        <v>27318</v>
      </c>
      <c r="K24" s="15">
        <v>1020</v>
      </c>
      <c r="L24" s="15">
        <v>13800</v>
      </c>
      <c r="M24" s="15">
        <v>6550</v>
      </c>
      <c r="N24" s="15">
        <v>0</v>
      </c>
      <c r="O24" s="15">
        <v>31670</v>
      </c>
      <c r="P24" s="15">
        <v>24700</v>
      </c>
      <c r="Q24" s="15">
        <v>760</v>
      </c>
      <c r="R24" s="15">
        <v>0</v>
      </c>
      <c r="S24" s="15">
        <v>4220</v>
      </c>
      <c r="T24" s="15">
        <v>3562</v>
      </c>
      <c r="U24" s="15">
        <v>9730</v>
      </c>
      <c r="V24" s="15">
        <v>55840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255</v>
      </c>
      <c r="AC24" s="15">
        <v>302</v>
      </c>
      <c r="AD24" s="15">
        <v>0</v>
      </c>
      <c r="AE24" s="15">
        <v>60</v>
      </c>
      <c r="AF24" s="15">
        <v>335</v>
      </c>
      <c r="AG24" s="15">
        <v>9300</v>
      </c>
      <c r="AH24" s="15">
        <v>0</v>
      </c>
      <c r="AI24" s="9"/>
      <c r="AJ24" s="9"/>
    </row>
    <row r="25" spans="1:36" ht="15.5" thickTop="1" thickBot="1" x14ac:dyDescent="0.4">
      <c r="A25" s="2" t="s">
        <v>35</v>
      </c>
      <c r="B25" s="23">
        <v>196120</v>
      </c>
      <c r="C25" s="23">
        <v>180310</v>
      </c>
      <c r="D25" s="25">
        <v>0.91938609014888839</v>
      </c>
      <c r="E25" s="23">
        <v>896</v>
      </c>
      <c r="F25" s="23">
        <f>H25/E25</f>
        <v>17.645089285714285</v>
      </c>
      <c r="G25" s="23">
        <f t="shared" si="0"/>
        <v>218.88392857142858</v>
      </c>
      <c r="H25" s="17">
        <v>15810</v>
      </c>
      <c r="I25" s="14">
        <v>0</v>
      </c>
      <c r="J25" s="14">
        <v>15840</v>
      </c>
      <c r="K25" s="14">
        <v>0</v>
      </c>
      <c r="L25" s="14">
        <v>29980</v>
      </c>
      <c r="M25" s="14">
        <v>0</v>
      </c>
      <c r="N25" s="14">
        <v>0</v>
      </c>
      <c r="O25" s="14">
        <v>12780</v>
      </c>
      <c r="P25" s="14">
        <v>28660</v>
      </c>
      <c r="Q25" s="14">
        <v>0</v>
      </c>
      <c r="R25" s="14">
        <v>0</v>
      </c>
      <c r="S25" s="14">
        <v>0</v>
      </c>
      <c r="T25" s="14">
        <v>3100</v>
      </c>
      <c r="U25" s="14">
        <v>0</v>
      </c>
      <c r="V25" s="14">
        <v>64250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160</v>
      </c>
      <c r="AG25" s="14">
        <v>25540</v>
      </c>
      <c r="AH25" s="14">
        <v>0</v>
      </c>
      <c r="AI25" s="9"/>
      <c r="AJ25" s="9"/>
    </row>
    <row r="26" spans="1:36" ht="15.5" thickTop="1" thickBot="1" x14ac:dyDescent="0.4">
      <c r="A26" s="2" t="s">
        <v>15</v>
      </c>
      <c r="B26" s="24">
        <v>385975</v>
      </c>
      <c r="C26" s="24">
        <v>313115</v>
      </c>
      <c r="D26" s="26">
        <v>0.81123129736381894</v>
      </c>
      <c r="E26" s="24">
        <v>1364</v>
      </c>
      <c r="F26" s="23">
        <f>H26/E26</f>
        <v>53.416422287390027</v>
      </c>
      <c r="G26" s="23">
        <f t="shared" si="0"/>
        <v>282.97287390029328</v>
      </c>
      <c r="H26" s="18">
        <v>72860</v>
      </c>
      <c r="I26" s="15">
        <v>0</v>
      </c>
      <c r="J26" s="15">
        <v>46130</v>
      </c>
      <c r="K26" s="15">
        <v>0</v>
      </c>
      <c r="L26" s="15">
        <v>12900</v>
      </c>
      <c r="M26" s="15">
        <v>1340</v>
      </c>
      <c r="N26" s="15">
        <v>0</v>
      </c>
      <c r="O26" s="15">
        <v>42920</v>
      </c>
      <c r="P26" s="15">
        <v>45260</v>
      </c>
      <c r="Q26" s="15">
        <v>0</v>
      </c>
      <c r="R26" s="15">
        <v>0</v>
      </c>
      <c r="S26" s="15">
        <v>8090</v>
      </c>
      <c r="T26" s="15">
        <v>6515</v>
      </c>
      <c r="U26" s="15">
        <v>1855</v>
      </c>
      <c r="V26" s="15">
        <v>128120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10</v>
      </c>
      <c r="AC26" s="15">
        <v>360</v>
      </c>
      <c r="AD26" s="15">
        <v>0</v>
      </c>
      <c r="AE26" s="15">
        <v>195</v>
      </c>
      <c r="AF26" s="15">
        <v>0</v>
      </c>
      <c r="AG26" s="15">
        <v>19420</v>
      </c>
      <c r="AH26" s="15">
        <v>0</v>
      </c>
      <c r="AI26" s="9"/>
      <c r="AJ26" s="9"/>
    </row>
    <row r="27" spans="1:36" ht="15.5" thickTop="1" thickBot="1" x14ac:dyDescent="0.4">
      <c r="A27" s="2" t="s">
        <v>16</v>
      </c>
      <c r="B27" s="23">
        <v>567010</v>
      </c>
      <c r="C27" s="23">
        <v>457580</v>
      </c>
      <c r="D27" s="25">
        <v>0.80700516745736406</v>
      </c>
      <c r="E27" s="23">
        <v>1566</v>
      </c>
      <c r="F27" s="23">
        <f>H27/E27</f>
        <v>69.878671775223495</v>
      </c>
      <c r="G27" s="23">
        <f t="shared" si="0"/>
        <v>362.07535121328226</v>
      </c>
      <c r="H27" s="17">
        <v>109430</v>
      </c>
      <c r="I27" s="14">
        <v>0</v>
      </c>
      <c r="J27" s="14">
        <v>49350</v>
      </c>
      <c r="K27" s="14">
        <v>0</v>
      </c>
      <c r="L27" s="14">
        <v>11910</v>
      </c>
      <c r="M27" s="14">
        <v>2025</v>
      </c>
      <c r="N27" s="14">
        <v>0</v>
      </c>
      <c r="O27" s="14">
        <v>45260</v>
      </c>
      <c r="P27" s="14">
        <v>52900</v>
      </c>
      <c r="Q27" s="14">
        <v>0</v>
      </c>
      <c r="R27" s="14">
        <v>0</v>
      </c>
      <c r="S27" s="14">
        <v>13690</v>
      </c>
      <c r="T27" s="14">
        <v>8145</v>
      </c>
      <c r="U27" s="14">
        <v>11350</v>
      </c>
      <c r="V27" s="14">
        <v>185490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40</v>
      </c>
      <c r="AC27" s="14">
        <v>590</v>
      </c>
      <c r="AD27" s="14">
        <v>0</v>
      </c>
      <c r="AE27" s="14">
        <v>30</v>
      </c>
      <c r="AF27" s="14">
        <v>0</v>
      </c>
      <c r="AG27" s="14">
        <v>76800</v>
      </c>
      <c r="AH27" s="14">
        <v>0</v>
      </c>
      <c r="AI27" s="9"/>
      <c r="AJ27" s="9"/>
    </row>
    <row r="28" spans="1:36" ht="15.5" thickTop="1" thickBot="1" x14ac:dyDescent="0.4">
      <c r="A28" s="2" t="s">
        <v>17</v>
      </c>
      <c r="B28" s="24">
        <v>75825</v>
      </c>
      <c r="C28" s="24">
        <v>64695</v>
      </c>
      <c r="D28" s="26">
        <v>0.85321463897131555</v>
      </c>
      <c r="E28" s="24">
        <v>391</v>
      </c>
      <c r="F28" s="23">
        <f>H28/E28</f>
        <v>28.465473145780052</v>
      </c>
      <c r="G28" s="23">
        <f t="shared" si="0"/>
        <v>193.92583120204603</v>
      </c>
      <c r="H28" s="18">
        <v>11130</v>
      </c>
      <c r="I28" s="15">
        <v>0</v>
      </c>
      <c r="J28" s="15">
        <v>7422</v>
      </c>
      <c r="K28" s="15">
        <v>260</v>
      </c>
      <c r="L28" s="15">
        <v>5400</v>
      </c>
      <c r="M28" s="15">
        <v>680</v>
      </c>
      <c r="N28" s="15">
        <v>0</v>
      </c>
      <c r="O28" s="15">
        <v>10168</v>
      </c>
      <c r="P28" s="15">
        <v>9000</v>
      </c>
      <c r="Q28" s="15">
        <v>200</v>
      </c>
      <c r="R28" s="15">
        <v>0</v>
      </c>
      <c r="S28" s="15">
        <v>2520</v>
      </c>
      <c r="T28" s="15">
        <v>640</v>
      </c>
      <c r="U28" s="15">
        <v>1920</v>
      </c>
      <c r="V28" s="15">
        <v>22670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15</v>
      </c>
      <c r="AC28" s="15">
        <v>90</v>
      </c>
      <c r="AD28" s="15">
        <v>0</v>
      </c>
      <c r="AE28" s="15">
        <v>0</v>
      </c>
      <c r="AF28" s="15">
        <v>30</v>
      </c>
      <c r="AG28" s="15">
        <v>3680</v>
      </c>
      <c r="AH28" s="15">
        <v>40</v>
      </c>
      <c r="AI28" s="9"/>
      <c r="AJ28" s="9"/>
    </row>
    <row r="29" spans="1:36" ht="15.5" thickTop="1" thickBot="1" x14ac:dyDescent="0.4">
      <c r="A29" s="2" t="s">
        <v>36</v>
      </c>
      <c r="B29" s="23">
        <v>985304</v>
      </c>
      <c r="C29" s="23">
        <v>821594</v>
      </c>
      <c r="D29" s="25">
        <v>0.83384823364159688</v>
      </c>
      <c r="E29" s="23">
        <v>4173</v>
      </c>
      <c r="F29" s="23">
        <f>H29/E29</f>
        <v>39.230769230769234</v>
      </c>
      <c r="G29" s="23">
        <f t="shared" si="0"/>
        <v>236.11406661873951</v>
      </c>
      <c r="H29" s="17">
        <v>163710</v>
      </c>
      <c r="I29" s="14">
        <v>50</v>
      </c>
      <c r="J29" s="14">
        <v>127830</v>
      </c>
      <c r="K29" s="14">
        <v>8235</v>
      </c>
      <c r="L29" s="14">
        <v>71010</v>
      </c>
      <c r="M29" s="14">
        <v>28920</v>
      </c>
      <c r="N29" s="14">
        <v>0</v>
      </c>
      <c r="O29" s="14">
        <v>132472</v>
      </c>
      <c r="P29" s="14">
        <v>120270</v>
      </c>
      <c r="Q29" s="14">
        <v>3440</v>
      </c>
      <c r="R29" s="14">
        <v>0</v>
      </c>
      <c r="S29" s="14">
        <v>20990</v>
      </c>
      <c r="T29" s="14">
        <v>18122</v>
      </c>
      <c r="U29" s="14">
        <v>34375</v>
      </c>
      <c r="V29" s="14">
        <v>220830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1340</v>
      </c>
      <c r="AC29" s="14">
        <v>1860</v>
      </c>
      <c r="AD29" s="14">
        <v>0</v>
      </c>
      <c r="AE29" s="14">
        <v>0</v>
      </c>
      <c r="AF29" s="14">
        <v>2200</v>
      </c>
      <c r="AG29" s="14">
        <v>29650</v>
      </c>
      <c r="AH29" s="14">
        <v>0</v>
      </c>
      <c r="AI29" s="9"/>
      <c r="AJ29" s="9"/>
    </row>
    <row r="30" spans="1:36" ht="15.5" thickTop="1" thickBot="1" x14ac:dyDescent="0.4">
      <c r="A30" s="4" t="s">
        <v>18</v>
      </c>
      <c r="B30" s="24">
        <v>321608</v>
      </c>
      <c r="C30" s="24">
        <v>256088</v>
      </c>
      <c r="D30" s="26">
        <v>0.79627372453421552</v>
      </c>
      <c r="E30" s="24">
        <v>1239</v>
      </c>
      <c r="F30" s="23">
        <f>H30/E30</f>
        <v>52.881355932203391</v>
      </c>
      <c r="G30" s="23">
        <f t="shared" si="0"/>
        <v>259.57062146892656</v>
      </c>
      <c r="H30" s="18">
        <v>65520</v>
      </c>
      <c r="I30" s="15">
        <v>0</v>
      </c>
      <c r="J30" s="15">
        <v>29430</v>
      </c>
      <c r="K30" s="15">
        <v>0</v>
      </c>
      <c r="L30" s="15">
        <v>12970</v>
      </c>
      <c r="M30" s="15">
        <v>4730</v>
      </c>
      <c r="N30" s="15">
        <v>0</v>
      </c>
      <c r="O30" s="15">
        <v>33310</v>
      </c>
      <c r="P30" s="15">
        <v>35790</v>
      </c>
      <c r="Q30" s="15">
        <v>0</v>
      </c>
      <c r="R30" s="15">
        <v>0</v>
      </c>
      <c r="S30" s="15">
        <v>12120</v>
      </c>
      <c r="T30" s="15">
        <v>8630</v>
      </c>
      <c r="U30" s="15">
        <v>11860</v>
      </c>
      <c r="V30" s="15">
        <v>81220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288</v>
      </c>
      <c r="AC30" s="15">
        <v>840</v>
      </c>
      <c r="AD30" s="15">
        <v>0</v>
      </c>
      <c r="AE30" s="15">
        <v>60</v>
      </c>
      <c r="AF30" s="15">
        <v>1140</v>
      </c>
      <c r="AG30" s="15">
        <v>23700</v>
      </c>
      <c r="AH30" s="15">
        <v>0</v>
      </c>
      <c r="AI30" s="9"/>
      <c r="AJ30" s="9"/>
    </row>
    <row r="31" spans="1:36" ht="15.5" thickTop="1" thickBot="1" x14ac:dyDescent="0.4">
      <c r="A31" s="5" t="s">
        <v>19</v>
      </c>
      <c r="B31" s="23">
        <v>443368</v>
      </c>
      <c r="C31" s="23">
        <v>332448</v>
      </c>
      <c r="D31" s="25">
        <v>0.74982407390700279</v>
      </c>
      <c r="E31" s="23">
        <v>1623</v>
      </c>
      <c r="F31" s="23">
        <f>H31/E31</f>
        <v>68.342575477510778</v>
      </c>
      <c r="G31" s="23">
        <f t="shared" si="0"/>
        <v>273.17806531115218</v>
      </c>
      <c r="H31" s="17">
        <v>110920</v>
      </c>
      <c r="I31" s="14">
        <v>0</v>
      </c>
      <c r="J31" s="14">
        <v>56820</v>
      </c>
      <c r="K31" s="14">
        <v>0</v>
      </c>
      <c r="L31" s="14">
        <v>9530</v>
      </c>
      <c r="M31" s="14">
        <v>1700</v>
      </c>
      <c r="N31" s="14">
        <v>0</v>
      </c>
      <c r="O31" s="14">
        <v>44400</v>
      </c>
      <c r="P31" s="14">
        <v>50120</v>
      </c>
      <c r="Q31" s="14">
        <v>0</v>
      </c>
      <c r="R31" s="14">
        <v>0</v>
      </c>
      <c r="S31" s="14">
        <v>515</v>
      </c>
      <c r="T31" s="14">
        <v>8220</v>
      </c>
      <c r="U31" s="14">
        <v>5320</v>
      </c>
      <c r="V31" s="14">
        <v>137350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55</v>
      </c>
      <c r="AC31" s="14">
        <v>450</v>
      </c>
      <c r="AD31" s="14">
        <v>0</v>
      </c>
      <c r="AE31" s="14">
        <v>85</v>
      </c>
      <c r="AF31" s="14">
        <v>103</v>
      </c>
      <c r="AG31" s="14">
        <v>17780</v>
      </c>
      <c r="AH31" s="14">
        <v>0</v>
      </c>
      <c r="AI31" s="9"/>
      <c r="AJ31" s="9"/>
    </row>
    <row r="32" spans="1:36" ht="15.5" thickTop="1" thickBot="1" x14ac:dyDescent="0.4">
      <c r="A32" s="5" t="s">
        <v>20</v>
      </c>
      <c r="B32" s="23">
        <v>7344363</v>
      </c>
      <c r="C32" s="23">
        <v>2792293</v>
      </c>
      <c r="D32" s="25">
        <v>0.3801953961153608</v>
      </c>
      <c r="E32" s="23">
        <v>18537</v>
      </c>
      <c r="F32" s="23">
        <f>H32/E32</f>
        <v>245.56670442897988</v>
      </c>
      <c r="G32" s="23">
        <f t="shared" si="0"/>
        <v>396.20019420618223</v>
      </c>
      <c r="H32" s="17">
        <v>4552070</v>
      </c>
      <c r="I32" s="14">
        <v>866</v>
      </c>
      <c r="J32" s="14">
        <v>667793</v>
      </c>
      <c r="K32" s="14">
        <v>38213</v>
      </c>
      <c r="L32" s="14">
        <v>339490</v>
      </c>
      <c r="M32" s="14">
        <v>146520</v>
      </c>
      <c r="N32" s="14">
        <v>0</v>
      </c>
      <c r="O32" s="14">
        <v>402899</v>
      </c>
      <c r="P32" s="14">
        <v>460810</v>
      </c>
      <c r="Q32" s="14">
        <v>12020</v>
      </c>
      <c r="R32" s="14">
        <v>0</v>
      </c>
      <c r="S32" s="14">
        <v>150280</v>
      </c>
      <c r="T32" s="14">
        <v>72598</v>
      </c>
      <c r="U32" s="14">
        <v>68850</v>
      </c>
      <c r="V32" s="14">
        <v>319600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3320</v>
      </c>
      <c r="AC32" s="14">
        <v>2900</v>
      </c>
      <c r="AD32" s="14">
        <v>0</v>
      </c>
      <c r="AE32" s="14">
        <v>1480</v>
      </c>
      <c r="AF32" s="14">
        <v>9254</v>
      </c>
      <c r="AG32" s="14">
        <v>95400</v>
      </c>
      <c r="AH32" s="14">
        <v>0</v>
      </c>
      <c r="AI32" s="9"/>
      <c r="AJ32" s="9"/>
    </row>
    <row r="33" spans="1:36" ht="20.5" thickTop="1" thickBot="1" x14ac:dyDescent="0.4">
      <c r="A33" s="6"/>
      <c r="B33" s="23">
        <v>59409276</v>
      </c>
      <c r="C33" s="23">
        <v>29678106</v>
      </c>
      <c r="D33" s="25">
        <v>0.49955340307463098</v>
      </c>
      <c r="E33" s="23">
        <v>145570</v>
      </c>
      <c r="F33" s="23">
        <f>H33/E33</f>
        <v>204.2396785051865</v>
      </c>
      <c r="G33" s="23">
        <f t="shared" si="0"/>
        <v>408.11483135261386</v>
      </c>
      <c r="H33" s="17">
        <v>29731170</v>
      </c>
      <c r="I33" s="14">
        <v>590</v>
      </c>
      <c r="J33" s="14">
        <v>5105850</v>
      </c>
      <c r="K33" s="14">
        <v>118033</v>
      </c>
      <c r="L33" s="14">
        <v>1601980</v>
      </c>
      <c r="M33" s="14">
        <v>347990</v>
      </c>
      <c r="N33" s="14">
        <v>148020</v>
      </c>
      <c r="O33" s="14">
        <v>4238100</v>
      </c>
      <c r="P33" s="14">
        <v>4859165</v>
      </c>
      <c r="Q33" s="14">
        <v>218600</v>
      </c>
      <c r="R33" s="14">
        <v>0</v>
      </c>
      <c r="S33" s="14">
        <v>1243560</v>
      </c>
      <c r="T33" s="14">
        <v>477378</v>
      </c>
      <c r="U33" s="14">
        <v>713820</v>
      </c>
      <c r="V33" s="14">
        <v>8853980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17738</v>
      </c>
      <c r="AC33" s="14">
        <v>35412</v>
      </c>
      <c r="AD33" s="14">
        <v>0</v>
      </c>
      <c r="AE33" s="14">
        <v>13420</v>
      </c>
      <c r="AF33" s="14">
        <v>38690</v>
      </c>
      <c r="AG33" s="14">
        <v>1645780</v>
      </c>
      <c r="AH33" s="14">
        <v>4691</v>
      </c>
      <c r="AI33" s="9"/>
      <c r="AJ33" s="9"/>
    </row>
    <row r="34" spans="1:36" ht="15" thickTop="1" x14ac:dyDescent="0.35">
      <c r="A34" s="3"/>
    </row>
    <row r="36" spans="1:36" x14ac:dyDescent="0.35">
      <c r="A36" s="7" t="s">
        <v>65</v>
      </c>
    </row>
    <row r="38" spans="1:36" x14ac:dyDescent="0.35">
      <c r="E38" s="10"/>
    </row>
    <row r="39" spans="1:36" x14ac:dyDescent="0.35">
      <c r="E39" s="10"/>
    </row>
    <row r="40" spans="1:36" x14ac:dyDescent="0.35">
      <c r="E40" s="10"/>
    </row>
    <row r="41" spans="1:36" x14ac:dyDescent="0.35">
      <c r="E41" s="10"/>
    </row>
    <row r="42" spans="1:36" x14ac:dyDescent="0.35">
      <c r="E42" s="10"/>
    </row>
    <row r="43" spans="1:36" x14ac:dyDescent="0.35">
      <c r="E43" s="10"/>
    </row>
    <row r="44" spans="1:36" x14ac:dyDescent="0.35">
      <c r="E44" s="10"/>
    </row>
    <row r="45" spans="1:36" x14ac:dyDescent="0.35">
      <c r="E45" s="10"/>
    </row>
    <row r="46" spans="1:36" x14ac:dyDescent="0.35">
      <c r="E46" s="10"/>
    </row>
    <row r="47" spans="1:36" x14ac:dyDescent="0.35">
      <c r="E47" s="10"/>
    </row>
    <row r="48" spans="1:36" x14ac:dyDescent="0.35">
      <c r="E48" s="10"/>
    </row>
    <row r="49" spans="5:5" x14ac:dyDescent="0.35">
      <c r="E49" s="10"/>
    </row>
    <row r="50" spans="5:5" x14ac:dyDescent="0.35">
      <c r="E50" s="10"/>
    </row>
    <row r="51" spans="5:5" x14ac:dyDescent="0.35">
      <c r="E51" s="10"/>
    </row>
    <row r="52" spans="5:5" x14ac:dyDescent="0.35">
      <c r="E52" s="10"/>
    </row>
    <row r="53" spans="5:5" x14ac:dyDescent="0.35">
      <c r="E53" s="10"/>
    </row>
    <row r="54" spans="5:5" x14ac:dyDescent="0.35">
      <c r="E54" s="10"/>
    </row>
    <row r="55" spans="5:5" x14ac:dyDescent="0.35">
      <c r="E55" s="10"/>
    </row>
    <row r="56" spans="5:5" x14ac:dyDescent="0.35">
      <c r="E56" s="10"/>
    </row>
    <row r="57" spans="5:5" x14ac:dyDescent="0.35">
      <c r="E57" s="10"/>
    </row>
    <row r="58" spans="5:5" x14ac:dyDescent="0.35">
      <c r="E58" s="10"/>
    </row>
    <row r="59" spans="5:5" x14ac:dyDescent="0.35">
      <c r="E59" s="10"/>
    </row>
    <row r="60" spans="5:5" x14ac:dyDescent="0.35">
      <c r="E60" s="10"/>
    </row>
    <row r="61" spans="5:5" x14ac:dyDescent="0.35">
      <c r="E61" s="10"/>
    </row>
    <row r="62" spans="5:5" x14ac:dyDescent="0.35">
      <c r="E62" s="10"/>
    </row>
    <row r="63" spans="5:5" x14ac:dyDescent="0.35">
      <c r="E63" s="10"/>
    </row>
    <row r="64" spans="5:5" x14ac:dyDescent="0.35">
      <c r="E64" s="10"/>
    </row>
    <row r="65" spans="5:5" x14ac:dyDescent="0.35">
      <c r="E65" s="10"/>
    </row>
    <row r="66" spans="5:5" x14ac:dyDescent="0.35">
      <c r="E66" s="10"/>
    </row>
    <row r="67" spans="5:5" x14ac:dyDescent="0.35">
      <c r="E67" s="10"/>
    </row>
    <row r="68" spans="5:5" x14ac:dyDescent="0.35">
      <c r="E6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gennaio-ottobre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Moriggia</dc:creator>
  <cp:lastModifiedBy>Gianluca Galati</cp:lastModifiedBy>
  <dcterms:created xsi:type="dcterms:W3CDTF">2015-06-05T18:19:34Z</dcterms:created>
  <dcterms:modified xsi:type="dcterms:W3CDTF">2023-11-20T09:05:44Z</dcterms:modified>
</cp:coreProperties>
</file>